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S:\ALS\AAC\AIT\COLANTONI\RDA PUBBLICHE\Procedure aperte\RdA 430911_Sicurezza IoT\01. Doc. gara\"/>
    </mc:Choice>
  </mc:AlternateContent>
  <xr:revisionPtr revIDLastSave="0" documentId="13_ncr:1_{D5BE4233-3987-4956-923E-4AF4AE1E05D1}" xr6:coauthVersionLast="47" xr6:coauthVersionMax="47" xr10:uidLastSave="{00000000-0000-0000-0000-000000000000}"/>
  <bookViews>
    <workbookView xWindow="-110" yWindow="-110" windowWidth="19420" windowHeight="10420" xr2:uid="{888CFC05-76D2-46A0-87EC-B2C67961572E}"/>
  </bookViews>
  <sheets>
    <sheet name="OE" sheetId="2" r:id="rId1"/>
  </sheets>
  <definedNames>
    <definedName name="_xlnm._FilterDatabase" localSheetId="0" hidden="1">OE!$A$7:$C$8</definedName>
    <definedName name="_xlnm.Print_Area" localSheetId="0">OE!$A$6:$F$8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F8" i="2"/>
  <c r="C13" i="2"/>
  <c r="D8" i="2" s="1"/>
  <c r="C14" i="2"/>
  <c r="F10" i="2" l="1"/>
  <c r="D9" i="2"/>
  <c r="C16" i="2" s="1"/>
</calcChain>
</file>

<file path=xl/sharedStrings.xml><?xml version="1.0" encoding="utf-8"?>
<sst xmlns="http://schemas.openxmlformats.org/spreadsheetml/2006/main" count="25" uniqueCount="25">
  <si>
    <t>Il sottoscritto Concorrente ________________________________________ con sede legale in ______________, Via/Piazza ____________________ n. ____ 
cap. _________  città _________________  provincia di _______________,
 C.F. n. ___________________ partita I.V.A. n. ________________ ed iscritta alla C.C.I.A.A. di _______________ con il n. ________________
[N.B.: in caso di raggruppamenti/aggregazioni di imprese indicare i riferimenti della mandataria e delle mandanti]</t>
  </si>
  <si>
    <t>NR</t>
  </si>
  <si>
    <t xml:space="preserve">INCIDENZA  % </t>
  </si>
  <si>
    <t>ONERI DELLA SICUREZZA NON SOGGETTI A RIBASSO</t>
  </si>
  <si>
    <t>IMPORTO COMPLESSIVO AL NETTO DEGLI ONERI DELLA SICUREZZA</t>
  </si>
  <si>
    <t>IMPORTO TOTALE A BASE DI GARA</t>
  </si>
  <si>
    <t>RIBASSO COMPLESSIVO *</t>
  </si>
  <si>
    <t>Celle che il Concorrente deve compilare</t>
  </si>
  <si>
    <t>Celle con calcolo automatico - NON MODIFICABILI</t>
  </si>
  <si>
    <t>IMPORTO OFFERTO AL NETTO DI RIBASSO</t>
  </si>
  <si>
    <t>ATTIVITÁ</t>
  </si>
  <si>
    <t>% RIBASSO OFFERTO</t>
  </si>
  <si>
    <t>11. SCHEMA DI OFFERTA ECONOMICA</t>
  </si>
  <si>
    <t xml:space="preserve">Gara europea a procedura aperta per l’affidamento della Fornitura ed Implementazione di una soluzione di sicurezza IoT/OT </t>
  </si>
  <si>
    <t>Dichiarazione da compilare a cura del Concorrente</t>
  </si>
  <si>
    <t>IMPORTO A BASE D'ASTA (€)</t>
  </si>
  <si>
    <t>Fornitura piattaforma sicurezza IoT</t>
  </si>
  <si>
    <t>Servizi di implementazione ed attivazione della piattaforma e servizio SOC</t>
  </si>
  <si>
    <t xml:space="preserve">* IL VALORE RELATIVO AL RIBASSO COMPLESSIVO DI CUI ALLA CELLA C16 VIENE DETERMINATO AI FINI DELL'ELABORAZIONE DELLA GRADUATORIA DI GARA. TALE IMPORTO, DOVRA' ESSERE ALTRESI' INSERITO NELLA BUSTA DIGITALE ECONOMICA DEL PORTALE. </t>
  </si>
  <si>
    <t>IMPORTO TOTALE OFFERTO</t>
  </si>
  <si>
    <t>Legenda</t>
  </si>
  <si>
    <t xml:space="preserve">Inserire la stima dei costi aziendali relativi alla salute ed alla sicurezza sui luoghi di lavoro, ai sensi dell’Art. 108, comma 9 del D. Lgs. 36/2023. Detti costi relativi alla sicurezza connessi con l’attività d’impresa dovranno risultare congrui rispetto all’entità e le caratteristiche delle prestazioni oggetto dell’appalto. </t>
  </si>
  <si>
    <t>Costi ex. Art. 108, comma 9 D. Lgs. 36/2024</t>
  </si>
  <si>
    <t>IMPORTO (€)</t>
  </si>
  <si>
    <t>Stima dei costi della manodopera, ai sensi dell’Art. 108, comma 9 del D. Lgs. 36/2024 (N.B. Riportare medesimo valore inserito nell'allegato 12. TABELLA COSTI MANODOPERA)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</si>
</sst>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0%"/>
    <numFmt numFmtId="166" formatCode="#,##0.000\ &quot;€&quot;"/>
  </numFmts>
  <fonts count="11" x14ac:knownFonts="1">
    <font>
      <sz val="11"/>
      <color theme="1"/>
      <name val="Calibri"/>
      <family val="2"/>
      <scheme val="minor"/>
    </font>
    <font>
      <sz val="11"/>
      <color theme="1"/>
      <name val="Calibri"/>
      <family val="2"/>
      <scheme val="minor"/>
    </font>
    <font>
      <b/>
      <sz val="24"/>
      <color theme="1"/>
      <name val="Calibri Light"/>
      <family val="2"/>
      <scheme val="major"/>
    </font>
    <font>
      <sz val="24"/>
      <color theme="1"/>
      <name val="Calibri Light"/>
      <family val="2"/>
      <scheme val="major"/>
    </font>
    <font>
      <i/>
      <sz val="24"/>
      <color rgb="FFFF0000"/>
      <name val="Calibri Light"/>
      <family val="2"/>
    </font>
    <font>
      <b/>
      <sz val="24"/>
      <color rgb="FF000000"/>
      <name val="Calibri Light"/>
      <family val="2"/>
      <scheme val="major"/>
    </font>
    <font>
      <b/>
      <i/>
      <sz val="24"/>
      <color rgb="FF000000"/>
      <name val="Calibri Light"/>
      <family val="2"/>
      <scheme val="major"/>
    </font>
    <font>
      <b/>
      <sz val="24"/>
      <color theme="0"/>
      <name val="Calibri Light"/>
      <family val="2"/>
      <scheme val="major"/>
    </font>
    <font>
      <b/>
      <sz val="24"/>
      <color rgb="FFFF0000"/>
      <name val="Calibri Light"/>
      <family val="2"/>
      <scheme val="major"/>
    </font>
    <font>
      <sz val="24"/>
      <color rgb="FF000000"/>
      <name val="Calibri Light"/>
      <family val="2"/>
      <scheme val="major"/>
    </font>
    <font>
      <sz val="8"/>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3" fillId="0" borderId="1" xfId="0" applyFont="1" applyBorder="1" applyAlignment="1">
      <alignment horizontal="left" vertical="center" wrapText="1"/>
    </xf>
    <xf numFmtId="0" fontId="4" fillId="0" borderId="0" xfId="0" applyFont="1" applyAlignment="1">
      <alignment vertical="center"/>
    </xf>
    <xf numFmtId="0" fontId="3" fillId="0" borderId="0" xfId="0" applyFont="1"/>
    <xf numFmtId="0" fontId="6" fillId="0" borderId="0" xfId="0" applyFont="1" applyAlignment="1">
      <alignment vertical="center" wrapText="1"/>
    </xf>
    <xf numFmtId="0" fontId="3" fillId="0" borderId="0" xfId="0" applyFont="1" applyAlignment="1">
      <alignment horizontal="centerContinuous"/>
    </xf>
    <xf numFmtId="0" fontId="2" fillId="0" borderId="1" xfId="0" applyFont="1" applyBorder="1" applyAlignment="1">
      <alignment horizontal="center" vertical="center" wrapText="1"/>
    </xf>
    <xf numFmtId="164" fontId="3" fillId="4" borderId="1" xfId="0" applyNumberFormat="1" applyFont="1" applyFill="1" applyBorder="1" applyAlignment="1">
      <alignment horizontal="center" vertical="center"/>
    </xf>
    <xf numFmtId="165" fontId="3" fillId="3" borderId="1" xfId="0" applyNumberFormat="1" applyFont="1" applyFill="1" applyBorder="1" applyAlignment="1" applyProtection="1">
      <alignment horizontal="center" vertical="center"/>
      <protection locked="0"/>
    </xf>
    <xf numFmtId="0" fontId="2" fillId="0" borderId="3" xfId="0" applyFont="1" applyBorder="1" applyAlignment="1">
      <alignment horizontal="center" vertical="center" wrapText="1"/>
    </xf>
    <xf numFmtId="164" fontId="3" fillId="4" borderId="3" xfId="0" applyNumberFormat="1" applyFont="1" applyFill="1" applyBorder="1" applyAlignment="1">
      <alignment horizontal="center" vertical="center"/>
    </xf>
    <xf numFmtId="165" fontId="3" fillId="3" borderId="3" xfId="0" applyNumberFormat="1" applyFont="1" applyFill="1" applyBorder="1" applyAlignment="1" applyProtection="1">
      <alignment horizontal="center" vertical="center"/>
      <protection locked="0"/>
    </xf>
    <xf numFmtId="0" fontId="3" fillId="0" borderId="0" xfId="0" applyFont="1" applyAlignment="1">
      <alignment horizontal="center" vertical="center" wrapText="1"/>
    </xf>
    <xf numFmtId="164" fontId="3" fillId="0" borderId="0" xfId="0" applyNumberFormat="1" applyFont="1" applyAlignment="1">
      <alignment horizontal="center" vertical="center"/>
    </xf>
    <xf numFmtId="10" fontId="3" fillId="0" borderId="0" xfId="0" applyNumberFormat="1" applyFont="1" applyAlignment="1">
      <alignment horizontal="center" vertical="center"/>
    </xf>
    <xf numFmtId="164" fontId="2" fillId="0" borderId="0" xfId="0" applyNumberFormat="1" applyFont="1" applyAlignment="1">
      <alignment horizontal="center"/>
    </xf>
    <xf numFmtId="0" fontId="8" fillId="0" borderId="0" xfId="0" applyFont="1" applyAlignment="1">
      <alignment vertical="center"/>
    </xf>
    <xf numFmtId="0" fontId="3" fillId="0" borderId="0" xfId="0" applyFont="1" applyAlignment="1">
      <alignment horizontal="center" vertical="center"/>
    </xf>
    <xf numFmtId="164" fontId="5" fillId="0" borderId="0" xfId="0" applyNumberFormat="1" applyFont="1" applyAlignment="1">
      <alignment horizontal="centerContinuous" vertical="distributed"/>
    </xf>
    <xf numFmtId="164" fontId="5" fillId="0" borderId="0" xfId="0" applyNumberFormat="1" applyFont="1" applyAlignment="1">
      <alignment horizontal="centerContinuous" vertical="center"/>
    </xf>
    <xf numFmtId="166" fontId="3" fillId="0" borderId="0" xfId="0" applyNumberFormat="1" applyFont="1"/>
    <xf numFmtId="0" fontId="2" fillId="0" borderId="3" xfId="0" applyFont="1" applyBorder="1" applyAlignment="1">
      <alignment horizontal="center" vertical="center"/>
    </xf>
    <xf numFmtId="0" fontId="7" fillId="5" borderId="1" xfId="0"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164" fontId="9" fillId="3" borderId="3"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xf>
    <xf numFmtId="0" fontId="7" fillId="6" borderId="3" xfId="0" applyFont="1" applyFill="1" applyBorder="1" applyAlignment="1">
      <alignment horizontal="center" vertical="center" wrapText="1"/>
    </xf>
    <xf numFmtId="0" fontId="7" fillId="6" borderId="3" xfId="0" applyFont="1" applyFill="1" applyBorder="1" applyAlignment="1">
      <alignment horizontal="center" vertical="center"/>
    </xf>
    <xf numFmtId="164" fontId="7" fillId="6" borderId="4"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64" fontId="2" fillId="4" borderId="2" xfId="0" applyNumberFormat="1" applyFont="1" applyFill="1" applyBorder="1" applyAlignment="1">
      <alignment horizontal="center" vertical="center"/>
    </xf>
    <xf numFmtId="164" fontId="2" fillId="4" borderId="4"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165" fontId="2" fillId="2"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65" fontId="3" fillId="4" borderId="1" xfId="1" applyNumberFormat="1" applyFont="1" applyFill="1" applyBorder="1" applyAlignment="1">
      <alignment horizontal="center" vertical="center"/>
    </xf>
    <xf numFmtId="165" fontId="3" fillId="4" borderId="3" xfId="1" applyNumberFormat="1" applyFont="1" applyFill="1" applyBorder="1" applyAlignment="1">
      <alignment horizontal="center" vertical="center"/>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9FAC-FE58-4E50-B001-C08EF91FDD55}">
  <sheetPr>
    <pageSetUpPr fitToPage="1"/>
  </sheetPr>
  <dimension ref="A1:L21"/>
  <sheetViews>
    <sheetView showGridLines="0" tabSelected="1" topLeftCell="A17" zoomScale="40" zoomScaleNormal="40" zoomScaleSheetLayoutView="85" workbookViewId="0">
      <selection activeCell="A4" sqref="A4:F4"/>
    </sheetView>
  </sheetViews>
  <sheetFormatPr defaultRowHeight="31" x14ac:dyDescent="0.7"/>
  <cols>
    <col min="1" max="1" width="20.26953125" style="3" customWidth="1"/>
    <col min="2" max="2" width="96" style="3" customWidth="1"/>
    <col min="3" max="3" width="74.1796875" style="3" customWidth="1"/>
    <col min="4" max="4" width="61.1796875" style="3" customWidth="1"/>
    <col min="5" max="5" width="51.26953125" style="3" customWidth="1"/>
    <col min="6" max="6" width="59" style="3" customWidth="1"/>
    <col min="7" max="7" width="18.54296875" style="3" customWidth="1"/>
    <col min="8" max="8" width="9.7265625" style="3" customWidth="1"/>
    <col min="9" max="9" width="29.1796875" style="3" customWidth="1"/>
    <col min="10" max="10" width="73.7265625" style="3" customWidth="1"/>
    <col min="11" max="11" width="7.453125" style="3" customWidth="1"/>
    <col min="12" max="12" width="17.26953125" style="3" customWidth="1"/>
    <col min="13" max="16384" width="8.7265625" style="3"/>
  </cols>
  <sheetData>
    <row r="1" spans="1:12" ht="36.5" customHeight="1" thickBot="1" x14ac:dyDescent="0.75">
      <c r="A1" s="2" t="s">
        <v>14</v>
      </c>
    </row>
    <row r="2" spans="1:12" ht="104.15" customHeight="1" thickBot="1" x14ac:dyDescent="0.75">
      <c r="A2" s="39" t="s">
        <v>12</v>
      </c>
      <c r="B2" s="40"/>
      <c r="C2" s="40"/>
      <c r="D2" s="40"/>
      <c r="E2" s="40"/>
      <c r="F2" s="41"/>
      <c r="G2" s="4"/>
      <c r="H2" s="4"/>
      <c r="I2" s="4"/>
    </row>
    <row r="3" spans="1:12" ht="121" customHeight="1" thickBot="1" x14ac:dyDescent="0.75">
      <c r="A3" s="47" t="s">
        <v>13</v>
      </c>
      <c r="B3" s="48"/>
      <c r="C3" s="48"/>
      <c r="D3" s="48"/>
      <c r="E3" s="48"/>
      <c r="F3" s="49"/>
    </row>
    <row r="4" spans="1:12" ht="342" customHeight="1" thickBot="1" x14ac:dyDescent="0.75">
      <c r="A4" s="47" t="s">
        <v>0</v>
      </c>
      <c r="B4" s="48"/>
      <c r="C4" s="48"/>
      <c r="D4" s="48"/>
      <c r="E4" s="48"/>
      <c r="F4" s="49"/>
      <c r="G4" s="5"/>
      <c r="H4" s="5"/>
      <c r="I4" s="5"/>
      <c r="J4" s="5"/>
      <c r="K4" s="5"/>
      <c r="L4" s="5"/>
    </row>
    <row r="5" spans="1:12" ht="32.5" customHeight="1" x14ac:dyDescent="0.7"/>
    <row r="6" spans="1:12" ht="7" customHeight="1" x14ac:dyDescent="0.7"/>
    <row r="7" spans="1:12" ht="96.65" customHeight="1" x14ac:dyDescent="0.7">
      <c r="A7" s="26" t="s">
        <v>1</v>
      </c>
      <c r="B7" s="27" t="s">
        <v>10</v>
      </c>
      <c r="C7" s="27" t="s">
        <v>15</v>
      </c>
      <c r="D7" s="27" t="s">
        <v>2</v>
      </c>
      <c r="E7" s="27" t="s">
        <v>11</v>
      </c>
      <c r="F7" s="26" t="s">
        <v>9</v>
      </c>
      <c r="I7" s="21" t="s">
        <v>20</v>
      </c>
      <c r="J7" s="17"/>
    </row>
    <row r="8" spans="1:12" ht="85" customHeight="1" x14ac:dyDescent="0.7">
      <c r="A8" s="6">
        <v>1</v>
      </c>
      <c r="B8" s="1" t="s">
        <v>16</v>
      </c>
      <c r="C8" s="7">
        <v>1000000</v>
      </c>
      <c r="D8" s="50">
        <f>C8/C13</f>
        <v>0.55555555555555558</v>
      </c>
      <c r="E8" s="8"/>
      <c r="F8" s="25">
        <f>C8-(C8*E8)</f>
        <v>1000000</v>
      </c>
      <c r="I8" s="29" t="s">
        <v>7</v>
      </c>
      <c r="J8" s="29"/>
    </row>
    <row r="9" spans="1:12" ht="81.5" customHeight="1" thickBot="1" x14ac:dyDescent="0.75">
      <c r="A9" s="9">
        <v>2</v>
      </c>
      <c r="B9" s="1" t="s">
        <v>17</v>
      </c>
      <c r="C9" s="10">
        <v>800000</v>
      </c>
      <c r="D9" s="51">
        <f>C9/C13</f>
        <v>0.44444444444444442</v>
      </c>
      <c r="E9" s="11"/>
      <c r="F9" s="25">
        <f>C9-(C9*E9)</f>
        <v>800000</v>
      </c>
      <c r="I9" s="30" t="s">
        <v>8</v>
      </c>
      <c r="J9" s="30"/>
    </row>
    <row r="10" spans="1:12" ht="65.5" customHeight="1" thickBot="1" x14ac:dyDescent="0.75">
      <c r="A10" s="42" t="s">
        <v>19</v>
      </c>
      <c r="B10" s="43"/>
      <c r="C10" s="43"/>
      <c r="D10" s="43"/>
      <c r="E10" s="44"/>
      <c r="F10" s="28">
        <f>F9+F8</f>
        <v>1800000</v>
      </c>
    </row>
    <row r="11" spans="1:12" ht="87.5" customHeight="1" x14ac:dyDescent="0.7">
      <c r="A11" s="12"/>
      <c r="B11" s="12"/>
      <c r="C11" s="13"/>
      <c r="D11" s="14"/>
    </row>
    <row r="12" spans="1:12" ht="63" customHeight="1" x14ac:dyDescent="0.7">
      <c r="A12" s="31" t="s">
        <v>3</v>
      </c>
      <c r="B12" s="32"/>
      <c r="C12" s="33">
        <v>0</v>
      </c>
      <c r="D12" s="34"/>
      <c r="F12" s="20"/>
    </row>
    <row r="13" spans="1:12" ht="63" customHeight="1" x14ac:dyDescent="0.7">
      <c r="A13" s="31" t="s">
        <v>4</v>
      </c>
      <c r="B13" s="32"/>
      <c r="C13" s="33">
        <f>C8+C9</f>
        <v>1800000</v>
      </c>
      <c r="D13" s="34"/>
    </row>
    <row r="14" spans="1:12" ht="71.150000000000006" customHeight="1" x14ac:dyDescent="0.7">
      <c r="A14" s="31" t="s">
        <v>5</v>
      </c>
      <c r="B14" s="32"/>
      <c r="C14" s="33">
        <f>SUM(C8,C9,C12)</f>
        <v>1800000</v>
      </c>
      <c r="D14" s="34"/>
    </row>
    <row r="15" spans="1:12" x14ac:dyDescent="0.7">
      <c r="A15" s="12"/>
      <c r="B15" s="12"/>
      <c r="C15" s="15"/>
      <c r="D15" s="15"/>
    </row>
    <row r="16" spans="1:12" ht="79" customHeight="1" x14ac:dyDescent="0.7">
      <c r="A16" s="31" t="s">
        <v>6</v>
      </c>
      <c r="B16" s="32"/>
      <c r="C16" s="45">
        <f>E8*D8+E9*D9</f>
        <v>0</v>
      </c>
      <c r="D16" s="45"/>
    </row>
    <row r="17" spans="1:6" ht="135.5" customHeight="1" x14ac:dyDescent="0.7">
      <c r="A17" s="46" t="s">
        <v>18</v>
      </c>
      <c r="B17" s="46"/>
      <c r="C17" s="46"/>
      <c r="D17" s="46"/>
      <c r="E17" s="16"/>
      <c r="F17" s="16"/>
    </row>
    <row r="18" spans="1:6" ht="38.5" customHeight="1" x14ac:dyDescent="0.7">
      <c r="A18" s="12"/>
      <c r="B18" s="12"/>
      <c r="C18" s="15"/>
      <c r="D18" s="15"/>
      <c r="E18" s="16"/>
      <c r="F18" s="16"/>
    </row>
    <row r="19" spans="1:6" ht="101.5" customHeight="1" x14ac:dyDescent="0.7">
      <c r="A19" s="35" t="s">
        <v>22</v>
      </c>
      <c r="B19" s="35"/>
      <c r="C19" s="22" t="s">
        <v>23</v>
      </c>
      <c r="D19" s="18"/>
    </row>
    <row r="20" spans="1:6" ht="107.5" customHeight="1" x14ac:dyDescent="0.7">
      <c r="A20" s="36" t="s">
        <v>24</v>
      </c>
      <c r="B20" s="37"/>
      <c r="C20" s="24"/>
      <c r="D20" s="19"/>
    </row>
    <row r="21" spans="1:6" ht="169" customHeight="1" x14ac:dyDescent="0.7">
      <c r="A21" s="38" t="s">
        <v>21</v>
      </c>
      <c r="B21" s="38"/>
      <c r="C21" s="23"/>
      <c r="D21" s="19"/>
    </row>
  </sheetData>
  <sheetProtection sheet="1" formatCells="0" formatColumns="0" formatRows="0" insertColumns="0" insertRows="0" insertHyperlinks="0" deleteColumns="0" deleteRows="0" sort="0" autoFilter="0" pivotTables="0"/>
  <protectedRanges>
    <protectedRange sqref="C20:C21" name="Intervallo3"/>
    <protectedRange sqref="E8:E9" name="Intervallo2"/>
    <protectedRange sqref="A4" name="Intervallo1"/>
  </protectedRanges>
  <mergeCells count="18">
    <mergeCell ref="A19:B19"/>
    <mergeCell ref="A20:B20"/>
    <mergeCell ref="A21:B21"/>
    <mergeCell ref="A2:F2"/>
    <mergeCell ref="A10:E10"/>
    <mergeCell ref="A16:B16"/>
    <mergeCell ref="C16:D16"/>
    <mergeCell ref="A17:D17"/>
    <mergeCell ref="A4:F4"/>
    <mergeCell ref="A3:F3"/>
    <mergeCell ref="I8:J8"/>
    <mergeCell ref="I9:J9"/>
    <mergeCell ref="A14:B14"/>
    <mergeCell ref="C12:D12"/>
    <mergeCell ref="A13:B13"/>
    <mergeCell ref="C14:D14"/>
    <mergeCell ref="A12:B12"/>
    <mergeCell ref="C13:D13"/>
  </mergeCells>
  <phoneticPr fontId="10" type="noConversion"/>
  <pageMargins left="0.7" right="0.7" top="0.75" bottom="0.75" header="0.3" footer="0.3"/>
  <pageSetup paperSize="8" scale="35" fitToHeight="0" orientation="portrait" r:id="rId1"/>
  <headerFooter>
    <oddFooter>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OE</vt:lpstr>
      <vt:lpstr>OE!Area_stampa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Claudio V</dc:creator>
  <cp:keywords/>
  <dc:description/>
  <cp:lastModifiedBy>Colantoni, Alessia</cp:lastModifiedBy>
  <cp:revision/>
  <dcterms:created xsi:type="dcterms:W3CDTF">2019-10-14T14:08:39Z</dcterms:created>
  <dcterms:modified xsi:type="dcterms:W3CDTF">2024-05-17T08:23:34Z</dcterms:modified>
  <cp:category/>
  <cp:contentStatus/>
</cp:coreProperties>
</file>